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0"/>
  </bookViews>
  <sheets>
    <sheet name="有給管理簿" sheetId="1" r:id="rId1"/>
    <sheet name="使用例" sheetId="3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AA5" i="3"/>
  <c r="C7" i="3"/>
  <c r="AA7" i="3"/>
  <c r="C9" i="3"/>
  <c r="AA9" i="3"/>
  <c r="C11" i="3"/>
  <c r="AA11" i="3"/>
  <c r="C13" i="3"/>
  <c r="AA13" i="3"/>
  <c r="C15" i="3"/>
  <c r="AA15" i="3"/>
  <c r="C17" i="3"/>
  <c r="AA17" i="3"/>
  <c r="C19" i="3"/>
  <c r="AA19" i="3"/>
  <c r="C21" i="3"/>
  <c r="AA21" i="3"/>
  <c r="C23" i="3"/>
  <c r="AA23" i="3"/>
  <c r="C25" i="3"/>
  <c r="AA25" i="3"/>
  <c r="E25" i="3"/>
  <c r="B5" i="3"/>
  <c r="B7" i="3"/>
  <c r="B9" i="3"/>
  <c r="B11" i="3"/>
  <c r="B13" i="3"/>
  <c r="B15" i="3"/>
  <c r="B17" i="3"/>
  <c r="B19" i="3"/>
  <c r="B21" i="3"/>
  <c r="B23" i="3"/>
  <c r="B25" i="3"/>
  <c r="E23" i="3"/>
  <c r="E21" i="3"/>
  <c r="E19" i="3"/>
  <c r="E17" i="3"/>
  <c r="E15" i="3"/>
  <c r="E13" i="3"/>
  <c r="E11" i="3"/>
  <c r="E9" i="3"/>
  <c r="E7" i="3"/>
  <c r="E5" i="3"/>
  <c r="AA5" i="1"/>
  <c r="C7" i="1"/>
  <c r="AA7" i="1"/>
  <c r="C9" i="1"/>
  <c r="AA9" i="1"/>
  <c r="C11" i="1"/>
  <c r="AA11" i="1"/>
  <c r="C13" i="1"/>
  <c r="AA13" i="1"/>
  <c r="C15" i="1"/>
  <c r="AA15" i="1"/>
  <c r="C17" i="1"/>
  <c r="AA17" i="1"/>
  <c r="C19" i="1"/>
  <c r="AA19" i="1"/>
  <c r="C21" i="1"/>
  <c r="AA21" i="1"/>
  <c r="C23" i="1"/>
  <c r="AA23" i="1"/>
  <c r="C25" i="1"/>
  <c r="AA25" i="1"/>
  <c r="B9" i="1"/>
  <c r="B11" i="1"/>
  <c r="B13" i="1"/>
  <c r="B15" i="1"/>
  <c r="B17" i="1"/>
  <c r="B19" i="1"/>
  <c r="B21" i="1"/>
  <c r="B23" i="1"/>
  <c r="B25" i="1"/>
  <c r="B7" i="1"/>
  <c r="B5" i="1"/>
  <c r="C5" i="1"/>
  <c r="E5" i="1"/>
  <c r="E7" i="1"/>
  <c r="E9" i="1"/>
  <c r="E11" i="1"/>
  <c r="E13" i="1"/>
  <c r="E15" i="1"/>
  <c r="E19" i="1"/>
  <c r="E21" i="1"/>
  <c r="E23" i="1"/>
  <c r="E25" i="1"/>
  <c r="E17" i="1"/>
</calcChain>
</file>

<file path=xl/sharedStrings.xml><?xml version="1.0" encoding="utf-8"?>
<sst xmlns="http://schemas.openxmlformats.org/spreadsheetml/2006/main" count="49" uniqueCount="25">
  <si>
    <t>年次有給休暇管理簿</t>
    <rPh sb="0" eb="2">
      <t>ネンジ</t>
    </rPh>
    <rPh sb="2" eb="4">
      <t>ユウキュウ</t>
    </rPh>
    <rPh sb="4" eb="6">
      <t>キュウカ</t>
    </rPh>
    <rPh sb="6" eb="8">
      <t>カンリ</t>
    </rPh>
    <rPh sb="8" eb="9">
      <t>ボ</t>
    </rPh>
    <phoneticPr fontId="1"/>
  </si>
  <si>
    <t>印刷用</t>
    <rPh sb="0" eb="2">
      <t>インサツ</t>
    </rPh>
    <rPh sb="2" eb="3">
      <t>ヨウ</t>
    </rPh>
    <phoneticPr fontId="1"/>
  </si>
  <si>
    <t>入社年月日：</t>
    <rPh sb="0" eb="2">
      <t>ニュウシャ</t>
    </rPh>
    <rPh sb="2" eb="5">
      <t>ネンガッピ</t>
    </rPh>
    <phoneticPr fontId="1"/>
  </si>
  <si>
    <t>社員番号：</t>
    <rPh sb="0" eb="2">
      <t>シャイン</t>
    </rPh>
    <rPh sb="2" eb="4">
      <t>バンゴウ</t>
    </rPh>
    <phoneticPr fontId="1"/>
  </si>
  <si>
    <t>社員名：</t>
    <rPh sb="0" eb="2">
      <t>シャイン</t>
    </rPh>
    <rPh sb="2" eb="3">
      <t>メイ</t>
    </rPh>
    <phoneticPr fontId="1"/>
  </si>
  <si>
    <t>付与日</t>
    <rPh sb="0" eb="2">
      <t>フヨ</t>
    </rPh>
    <rPh sb="2" eb="3">
      <t>ビ</t>
    </rPh>
    <phoneticPr fontId="1"/>
  </si>
  <si>
    <t>計</t>
    <rPh sb="0" eb="1">
      <t>ケイ</t>
    </rPh>
    <phoneticPr fontId="1"/>
  </si>
  <si>
    <t>消化日</t>
    <rPh sb="0" eb="2">
      <t>ショウカ</t>
    </rPh>
    <rPh sb="2" eb="3">
      <t>ヒ</t>
    </rPh>
    <phoneticPr fontId="1"/>
  </si>
  <si>
    <t>残数</t>
    <rPh sb="0" eb="2">
      <t>ザンスウ</t>
    </rPh>
    <phoneticPr fontId="1"/>
  </si>
  <si>
    <t>前年
繰越</t>
    <rPh sb="0" eb="2">
      <t>ゼンネン</t>
    </rPh>
    <rPh sb="3" eb="5">
      <t>クリコシ</t>
    </rPh>
    <phoneticPr fontId="1"/>
  </si>
  <si>
    <t>新規
付与</t>
    <rPh sb="0" eb="2">
      <t>シンキ</t>
    </rPh>
    <rPh sb="3" eb="5">
      <t>フヨ</t>
    </rPh>
    <phoneticPr fontId="1"/>
  </si>
  <si>
    <t>勤続
年数</t>
    <rPh sb="0" eb="2">
      <t>キンゾク</t>
    </rPh>
    <rPh sb="3" eb="5">
      <t>ネンスウ</t>
    </rPh>
    <phoneticPr fontId="1"/>
  </si>
  <si>
    <t>次年
繰越</t>
    <rPh sb="0" eb="1">
      <t>ジ</t>
    </rPh>
    <rPh sb="1" eb="2">
      <t>ネン</t>
    </rPh>
    <rPh sb="3" eb="5">
      <t>クリコシ</t>
    </rPh>
    <phoneticPr fontId="1"/>
  </si>
  <si>
    <t>0年
6カ月</t>
    <rPh sb="1" eb="2">
      <t>ネン</t>
    </rPh>
    <rPh sb="5" eb="6">
      <t>ゲツ</t>
    </rPh>
    <phoneticPr fontId="1"/>
  </si>
  <si>
    <t>1年
6カ月</t>
    <rPh sb="1" eb="2">
      <t>ネン</t>
    </rPh>
    <rPh sb="5" eb="6">
      <t>ゲツ</t>
    </rPh>
    <phoneticPr fontId="1"/>
  </si>
  <si>
    <t>2年
6カ月</t>
    <rPh sb="1" eb="2">
      <t>ネン</t>
    </rPh>
    <rPh sb="5" eb="6">
      <t>ゲツ</t>
    </rPh>
    <phoneticPr fontId="1"/>
  </si>
  <si>
    <t>3年
6カ月</t>
    <rPh sb="1" eb="2">
      <t>ネン</t>
    </rPh>
    <rPh sb="5" eb="6">
      <t>ゲツ</t>
    </rPh>
    <phoneticPr fontId="1"/>
  </si>
  <si>
    <t>4年
6カ月</t>
    <rPh sb="1" eb="2">
      <t>ネン</t>
    </rPh>
    <rPh sb="5" eb="6">
      <t>ゲツ</t>
    </rPh>
    <phoneticPr fontId="1"/>
  </si>
  <si>
    <t>5年
6カ月</t>
    <rPh sb="1" eb="2">
      <t>ネン</t>
    </rPh>
    <rPh sb="5" eb="6">
      <t>ゲツ</t>
    </rPh>
    <phoneticPr fontId="1"/>
  </si>
  <si>
    <t>6年
6カ月</t>
    <rPh sb="1" eb="2">
      <t>ネン</t>
    </rPh>
    <rPh sb="5" eb="6">
      <t>ゲツ</t>
    </rPh>
    <phoneticPr fontId="1"/>
  </si>
  <si>
    <t>7年
6カ月</t>
    <rPh sb="1" eb="2">
      <t>ネン</t>
    </rPh>
    <rPh sb="5" eb="6">
      <t>ゲツ</t>
    </rPh>
    <phoneticPr fontId="1"/>
  </si>
  <si>
    <t>8年
6カ月</t>
    <rPh sb="1" eb="2">
      <t>ネン</t>
    </rPh>
    <rPh sb="5" eb="6">
      <t>ゲツ</t>
    </rPh>
    <phoneticPr fontId="1"/>
  </si>
  <si>
    <t>9年
6カ月</t>
    <rPh sb="1" eb="2">
      <t>ネン</t>
    </rPh>
    <rPh sb="5" eb="6">
      <t>ゲツ</t>
    </rPh>
    <phoneticPr fontId="1"/>
  </si>
  <si>
    <t>10年
6カ月</t>
    <rPh sb="2" eb="3">
      <t>ネン</t>
    </rPh>
    <rPh sb="6" eb="7">
      <t>ゲツ</t>
    </rPh>
    <phoneticPr fontId="1"/>
  </si>
  <si>
    <t>1/20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</si>
</sst>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;;@"/>
    <numFmt numFmtId="178" formatCode="m/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8" fontId="0" fillId="0" borderId="7" xfId="0" quotePrefix="1" applyNumberFormat="1" applyBorder="1" applyAlignment="1">
      <alignment vertical="center" shrinkToFit="1"/>
    </xf>
    <xf numFmtId="178" fontId="0" fillId="0" borderId="4" xfId="0" applyNumberFormat="1" applyBorder="1" applyAlignment="1">
      <alignment vertical="center" shrinkToFit="1"/>
    </xf>
    <xf numFmtId="178" fontId="0" fillId="0" borderId="5" xfId="0" applyNumberFormat="1" applyBorder="1" applyAlignment="1">
      <alignment vertical="center" shrinkToFit="1"/>
    </xf>
    <xf numFmtId="178" fontId="0" fillId="0" borderId="8" xfId="0" applyNumberFormat="1" applyBorder="1" applyAlignment="1">
      <alignment vertical="center" shrinkToFit="1"/>
    </xf>
    <xf numFmtId="178" fontId="0" fillId="0" borderId="3" xfId="0" applyNumberFormat="1" applyBorder="1" applyAlignment="1">
      <alignment vertical="center" shrinkToFit="1"/>
    </xf>
    <xf numFmtId="178" fontId="0" fillId="0" borderId="6" xfId="0" applyNumberFormat="1" applyBorder="1" applyAlignment="1">
      <alignment vertical="center" shrinkToFit="1"/>
    </xf>
    <xf numFmtId="178" fontId="0" fillId="0" borderId="9" xfId="0" applyNumberFormat="1" applyBorder="1" applyAlignment="1">
      <alignment vertical="center" shrinkToFit="1"/>
    </xf>
    <xf numFmtId="178" fontId="0" fillId="0" borderId="10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A2" sqref="A2:AA2"/>
    </sheetView>
  </sheetViews>
  <sheetFormatPr defaultRowHeight="13.5" x14ac:dyDescent="0.15"/>
  <cols>
    <col min="1" max="1" width="8.5" customWidth="1"/>
    <col min="2" max="2" width="10.5" bestFit="1" customWidth="1"/>
    <col min="3" max="3" width="4.25" customWidth="1"/>
    <col min="4" max="4" width="4.375" customWidth="1"/>
    <col min="5" max="5" width="4.125" customWidth="1"/>
    <col min="6" max="25" width="5.25" customWidth="1"/>
    <col min="26" max="26" width="3.5" customWidth="1"/>
    <col min="27" max="27" width="3.75" customWidth="1"/>
    <col min="28" max="28" width="6.25" customWidth="1"/>
  </cols>
  <sheetData>
    <row r="1" spans="1:27" x14ac:dyDescent="0.15">
      <c r="A1" t="s">
        <v>1</v>
      </c>
    </row>
    <row r="2" spans="1:27" ht="17.25" x14ac:dyDescent="0.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15">
      <c r="B3" s="16" t="s">
        <v>2</v>
      </c>
      <c r="C3" s="16"/>
      <c r="D3" s="21">
        <v>38443</v>
      </c>
      <c r="E3" s="21"/>
      <c r="F3" s="21"/>
      <c r="G3" t="s">
        <v>3</v>
      </c>
      <c r="I3" s="22"/>
      <c r="J3" s="22"/>
      <c r="K3" s="22"/>
      <c r="L3" t="s">
        <v>4</v>
      </c>
      <c r="N3" s="22"/>
      <c r="O3" s="22"/>
      <c r="P3" s="22"/>
    </row>
    <row r="4" spans="1:27" s="1" customFormat="1" ht="54" x14ac:dyDescent="0.15">
      <c r="A4" s="2" t="s">
        <v>11</v>
      </c>
      <c r="B4" s="3" t="s">
        <v>5</v>
      </c>
      <c r="C4" s="2" t="s">
        <v>9</v>
      </c>
      <c r="D4" s="2" t="s">
        <v>10</v>
      </c>
      <c r="E4" s="3" t="s">
        <v>6</v>
      </c>
      <c r="F4" s="23" t="s">
        <v>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3" t="s">
        <v>8</v>
      </c>
      <c r="AA4" s="2" t="s">
        <v>12</v>
      </c>
    </row>
    <row r="5" spans="1:27" ht="18.75" customHeight="1" x14ac:dyDescent="0.15">
      <c r="A5" s="19" t="s">
        <v>13</v>
      </c>
      <c r="B5" s="20">
        <f>IF(D3&lt;&gt;"",DATE(YEAR(D3),MONTH(D3)+6,DAY(D3)),"")</f>
        <v>38626</v>
      </c>
      <c r="C5" s="17">
        <f t="shared" ref="C5:C15" si="0">AA3</f>
        <v>0</v>
      </c>
      <c r="D5" s="18">
        <v>10</v>
      </c>
      <c r="E5" s="17">
        <f t="shared" ref="E5" si="1">C5+D5</f>
        <v>10</v>
      </c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18"/>
      <c r="AA5" s="17">
        <f>IF(Z5-C5&gt;0,Z5-C5,Z5)</f>
        <v>0</v>
      </c>
    </row>
    <row r="6" spans="1:27" ht="18.75" customHeight="1" x14ac:dyDescent="0.15">
      <c r="A6" s="18"/>
      <c r="B6" s="20"/>
      <c r="C6" s="17"/>
      <c r="D6" s="18"/>
      <c r="E6" s="18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7"/>
      <c r="Z6" s="18"/>
      <c r="AA6" s="17"/>
    </row>
    <row r="7" spans="1:27" ht="18.75" customHeight="1" x14ac:dyDescent="0.15">
      <c r="A7" s="19" t="s">
        <v>14</v>
      </c>
      <c r="B7" s="20">
        <f>IF(B5&lt;&gt;"",DATE(YEAR(B5)+1,MONTH(B5),DAY(B5)),"")</f>
        <v>38991</v>
      </c>
      <c r="C7" s="17">
        <f>AA5</f>
        <v>0</v>
      </c>
      <c r="D7" s="18">
        <v>11</v>
      </c>
      <c r="E7" s="17">
        <f t="shared" ref="E7" si="2">C7+D7</f>
        <v>11</v>
      </c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7"/>
      <c r="Z7" s="18"/>
      <c r="AA7" s="17">
        <f t="shared" ref="AA7" si="3">IF(Z7-C7&gt;0,Z7-C7,Z7)</f>
        <v>0</v>
      </c>
    </row>
    <row r="8" spans="1:27" ht="18.75" customHeight="1" x14ac:dyDescent="0.15">
      <c r="A8" s="18"/>
      <c r="B8" s="20"/>
      <c r="C8" s="17"/>
      <c r="D8" s="18"/>
      <c r="E8" s="18"/>
      <c r="F8" s="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/>
      <c r="Z8" s="18"/>
      <c r="AA8" s="17"/>
    </row>
    <row r="9" spans="1:27" ht="18" customHeight="1" x14ac:dyDescent="0.15">
      <c r="A9" s="19" t="s">
        <v>15</v>
      </c>
      <c r="B9" s="20">
        <f t="shared" ref="B9" si="4">IF(B7&lt;&gt;"",DATE(YEAR(B7)+1,MONTH(B7),DAY(B7)),"")</f>
        <v>39356</v>
      </c>
      <c r="C9" s="17">
        <f t="shared" si="0"/>
        <v>0</v>
      </c>
      <c r="D9" s="18">
        <v>12</v>
      </c>
      <c r="E9" s="17">
        <f t="shared" ref="E9" si="5">C9+D9</f>
        <v>12</v>
      </c>
      <c r="F9" s="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7"/>
      <c r="Z9" s="18"/>
      <c r="AA9" s="17">
        <f t="shared" ref="AA9" si="6">IF(Z9-C9&gt;0,Z9-C9,Z9)</f>
        <v>0</v>
      </c>
    </row>
    <row r="10" spans="1:27" ht="18.75" customHeight="1" x14ac:dyDescent="0.15">
      <c r="A10" s="18"/>
      <c r="B10" s="20"/>
      <c r="C10" s="17"/>
      <c r="D10" s="18"/>
      <c r="E10" s="18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7"/>
      <c r="Z10" s="18"/>
      <c r="AA10" s="17"/>
    </row>
    <row r="11" spans="1:27" ht="18.75" customHeight="1" x14ac:dyDescent="0.15">
      <c r="A11" s="19" t="s">
        <v>16</v>
      </c>
      <c r="B11" s="20">
        <f t="shared" ref="B11" si="7">IF(B9&lt;&gt;"",DATE(YEAR(B9)+1,MONTH(B9),DAY(B9)),"")</f>
        <v>39722</v>
      </c>
      <c r="C11" s="17">
        <f>AA9</f>
        <v>0</v>
      </c>
      <c r="D11" s="18">
        <v>14</v>
      </c>
      <c r="E11" s="17">
        <f t="shared" ref="E11" si="8">C11+D11</f>
        <v>14</v>
      </c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7"/>
      <c r="Z11" s="18"/>
      <c r="AA11" s="17">
        <f t="shared" ref="AA11" si="9">IF(Z11-C11&gt;0,Z11-C11,Z11)</f>
        <v>0</v>
      </c>
    </row>
    <row r="12" spans="1:27" ht="18.75" customHeight="1" x14ac:dyDescent="0.15">
      <c r="A12" s="18"/>
      <c r="B12" s="20"/>
      <c r="C12" s="17"/>
      <c r="D12" s="18"/>
      <c r="E12" s="18"/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7"/>
      <c r="Z12" s="18"/>
      <c r="AA12" s="17"/>
    </row>
    <row r="13" spans="1:27" ht="18.75" customHeight="1" x14ac:dyDescent="0.15">
      <c r="A13" s="19" t="s">
        <v>17</v>
      </c>
      <c r="B13" s="20">
        <f t="shared" ref="B13" si="10">IF(B11&lt;&gt;"",DATE(YEAR(B11)+1,MONTH(B11),DAY(B11)),"")</f>
        <v>40087</v>
      </c>
      <c r="C13" s="17">
        <f>AA11</f>
        <v>0</v>
      </c>
      <c r="D13" s="18">
        <v>16</v>
      </c>
      <c r="E13" s="17">
        <f t="shared" ref="E13" si="11">C13+D13</f>
        <v>16</v>
      </c>
      <c r="F13" s="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  <c r="Z13" s="18"/>
      <c r="AA13" s="17">
        <f t="shared" ref="AA13" si="12">IF(Z13-C13&gt;0,Z13-C13,Z13)</f>
        <v>0</v>
      </c>
    </row>
    <row r="14" spans="1:27" ht="18.75" customHeight="1" x14ac:dyDescent="0.15">
      <c r="A14" s="18"/>
      <c r="B14" s="20"/>
      <c r="C14" s="17"/>
      <c r="D14" s="18"/>
      <c r="E14" s="18"/>
      <c r="F14" s="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7"/>
      <c r="Z14" s="18"/>
      <c r="AA14" s="17"/>
    </row>
    <row r="15" spans="1:27" ht="18.75" customHeight="1" x14ac:dyDescent="0.15">
      <c r="A15" s="19" t="s">
        <v>18</v>
      </c>
      <c r="B15" s="20">
        <f t="shared" ref="B15" si="13">IF(B13&lt;&gt;"",DATE(YEAR(B13)+1,MONTH(B13),DAY(B13)),"")</f>
        <v>40452</v>
      </c>
      <c r="C15" s="17">
        <f>AA13</f>
        <v>0</v>
      </c>
      <c r="D15" s="18">
        <v>18</v>
      </c>
      <c r="E15" s="17">
        <f t="shared" ref="E15" si="14">C15+D15</f>
        <v>18</v>
      </c>
      <c r="F15" s="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/>
      <c r="Z15" s="18"/>
      <c r="AA15" s="17">
        <f t="shared" ref="AA15" si="15">IF(Z15-C15&gt;0,Z15-C15,Z15)</f>
        <v>0</v>
      </c>
    </row>
    <row r="16" spans="1:27" ht="18.75" customHeight="1" x14ac:dyDescent="0.15">
      <c r="A16" s="18"/>
      <c r="B16" s="20"/>
      <c r="C16" s="17"/>
      <c r="D16" s="18"/>
      <c r="E16" s="18"/>
      <c r="F16" s="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7"/>
      <c r="Z16" s="18"/>
      <c r="AA16" s="17"/>
    </row>
    <row r="17" spans="1:27" ht="19.5" customHeight="1" x14ac:dyDescent="0.15">
      <c r="A17" s="19" t="s">
        <v>19</v>
      </c>
      <c r="B17" s="20">
        <f t="shared" ref="B17" si="16">IF(B15&lt;&gt;"",DATE(YEAR(B15)+1,MONTH(B15),DAY(B15)),"")</f>
        <v>40817</v>
      </c>
      <c r="C17" s="17">
        <f>AA15</f>
        <v>0</v>
      </c>
      <c r="D17" s="18">
        <v>20</v>
      </c>
      <c r="E17" s="17">
        <f>C17+D17</f>
        <v>20</v>
      </c>
      <c r="F17" s="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7"/>
      <c r="Z17" s="18"/>
      <c r="AA17" s="17">
        <f t="shared" ref="AA17" si="17">IF(Z17-C17&gt;0,Z17-C17,Z17)</f>
        <v>0</v>
      </c>
    </row>
    <row r="18" spans="1:27" ht="18.75" customHeight="1" x14ac:dyDescent="0.15">
      <c r="A18" s="18"/>
      <c r="B18" s="20"/>
      <c r="C18" s="17"/>
      <c r="D18" s="18"/>
      <c r="E18" s="18"/>
      <c r="F18" s="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7"/>
      <c r="Z18" s="18"/>
      <c r="AA18" s="17"/>
    </row>
    <row r="19" spans="1:27" ht="18.75" customHeight="1" x14ac:dyDescent="0.15">
      <c r="A19" s="19" t="s">
        <v>20</v>
      </c>
      <c r="B19" s="20">
        <f t="shared" ref="B19" si="18">IF(B17&lt;&gt;"",DATE(YEAR(B17)+1,MONTH(B17),DAY(B17)),"")</f>
        <v>41183</v>
      </c>
      <c r="C19" s="17">
        <f>AA17</f>
        <v>0</v>
      </c>
      <c r="D19" s="18">
        <v>20</v>
      </c>
      <c r="E19" s="17">
        <f t="shared" ref="E19" si="19">C19+D19</f>
        <v>20</v>
      </c>
      <c r="F19" s="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7"/>
      <c r="Z19" s="18"/>
      <c r="AA19" s="17">
        <f t="shared" ref="AA19" si="20">IF(Z19-C19&gt;0,Z19-C19,Z19)</f>
        <v>0</v>
      </c>
    </row>
    <row r="20" spans="1:27" ht="18.75" customHeight="1" x14ac:dyDescent="0.15">
      <c r="A20" s="18"/>
      <c r="B20" s="20"/>
      <c r="C20" s="17"/>
      <c r="D20" s="18"/>
      <c r="E20" s="18"/>
      <c r="F20" s="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7"/>
      <c r="Z20" s="18"/>
      <c r="AA20" s="17"/>
    </row>
    <row r="21" spans="1:27" ht="18.75" customHeight="1" x14ac:dyDescent="0.15">
      <c r="A21" s="19" t="s">
        <v>21</v>
      </c>
      <c r="B21" s="20">
        <f t="shared" ref="B21" si="21">IF(B19&lt;&gt;"",DATE(YEAR(B19)+1,MONTH(B19),DAY(B19)),"")</f>
        <v>41548</v>
      </c>
      <c r="C21" s="17">
        <f>AA19</f>
        <v>0</v>
      </c>
      <c r="D21" s="18">
        <v>20</v>
      </c>
      <c r="E21" s="17">
        <f t="shared" ref="E21" si="22">C21+D21</f>
        <v>20</v>
      </c>
      <c r="F21" s="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7"/>
      <c r="Z21" s="18"/>
      <c r="AA21" s="17">
        <f t="shared" ref="AA21" si="23">IF(Z21-C21&gt;0,Z21-C21,Z21)</f>
        <v>0</v>
      </c>
    </row>
    <row r="22" spans="1:27" ht="18.75" customHeight="1" x14ac:dyDescent="0.15">
      <c r="A22" s="18"/>
      <c r="B22" s="20"/>
      <c r="C22" s="17"/>
      <c r="D22" s="18"/>
      <c r="E22" s="18"/>
      <c r="F22" s="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7"/>
      <c r="Z22" s="18"/>
      <c r="AA22" s="17"/>
    </row>
    <row r="23" spans="1:27" ht="18" customHeight="1" x14ac:dyDescent="0.15">
      <c r="A23" s="19" t="s">
        <v>22</v>
      </c>
      <c r="B23" s="20">
        <f t="shared" ref="B23" si="24">IF(B21&lt;&gt;"",DATE(YEAR(B21)+1,MONTH(B21),DAY(B21)),"")</f>
        <v>41913</v>
      </c>
      <c r="C23" s="17">
        <f>AA21</f>
        <v>0</v>
      </c>
      <c r="D23" s="18">
        <v>20</v>
      </c>
      <c r="E23" s="17">
        <f t="shared" ref="E23" si="25">C23+D23</f>
        <v>20</v>
      </c>
      <c r="F23" s="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7"/>
      <c r="Z23" s="18"/>
      <c r="AA23" s="17">
        <f t="shared" ref="AA23" si="26">IF(Z23-C23&gt;0,Z23-C23,Z23)</f>
        <v>0</v>
      </c>
    </row>
    <row r="24" spans="1:27" ht="18.75" customHeight="1" x14ac:dyDescent="0.15">
      <c r="A24" s="18"/>
      <c r="B24" s="20"/>
      <c r="C24" s="17"/>
      <c r="D24" s="18"/>
      <c r="E24" s="18"/>
      <c r="F24" s="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7"/>
      <c r="Z24" s="18"/>
      <c r="AA24" s="17"/>
    </row>
    <row r="25" spans="1:27" ht="18" customHeight="1" x14ac:dyDescent="0.15">
      <c r="A25" s="19" t="s">
        <v>23</v>
      </c>
      <c r="B25" s="20">
        <f t="shared" ref="B25" si="27">IF(B23&lt;&gt;"",DATE(YEAR(B23)+1,MONTH(B23),DAY(B23)),"")</f>
        <v>42278</v>
      </c>
      <c r="C25" s="17">
        <f t="shared" ref="C17:C25" si="28">AA23</f>
        <v>0</v>
      </c>
      <c r="D25" s="18">
        <v>20</v>
      </c>
      <c r="E25" s="17">
        <f t="shared" ref="E25" si="29">C25+D25</f>
        <v>20</v>
      </c>
      <c r="F25" s="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"/>
      <c r="Z25" s="18"/>
      <c r="AA25" s="17">
        <f t="shared" ref="AA25" si="30">IF(Z25-C25&gt;0,Z25-C25,Z25)</f>
        <v>0</v>
      </c>
    </row>
    <row r="26" spans="1:27" ht="18.75" customHeight="1" x14ac:dyDescent="0.15">
      <c r="A26" s="18"/>
      <c r="B26" s="20"/>
      <c r="C26" s="17"/>
      <c r="D26" s="18"/>
      <c r="E26" s="18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8"/>
      <c r="AA26" s="17"/>
    </row>
  </sheetData>
  <mergeCells count="83">
    <mergeCell ref="D3:F3"/>
    <mergeCell ref="I3:K3"/>
    <mergeCell ref="N3:P3"/>
    <mergeCell ref="A5:A6"/>
    <mergeCell ref="A7:A8"/>
    <mergeCell ref="F4:Y4"/>
    <mergeCell ref="A9:A10"/>
    <mergeCell ref="A11:A12"/>
    <mergeCell ref="D5:D6"/>
    <mergeCell ref="D9:D10"/>
    <mergeCell ref="B17:B18"/>
    <mergeCell ref="B5:B6"/>
    <mergeCell ref="B7:B8"/>
    <mergeCell ref="B9:B10"/>
    <mergeCell ref="B11:B12"/>
    <mergeCell ref="C5:C6"/>
    <mergeCell ref="C9:C10"/>
    <mergeCell ref="D13:D14"/>
    <mergeCell ref="C17:C18"/>
    <mergeCell ref="D17:D18"/>
    <mergeCell ref="A25:A26"/>
    <mergeCell ref="A13:A14"/>
    <mergeCell ref="A15:A16"/>
    <mergeCell ref="A17:A18"/>
    <mergeCell ref="A19:A20"/>
    <mergeCell ref="A21:A22"/>
    <mergeCell ref="A23:A24"/>
    <mergeCell ref="Z5:Z6"/>
    <mergeCell ref="AA5:AA6"/>
    <mergeCell ref="C7:C8"/>
    <mergeCell ref="D7:D8"/>
    <mergeCell ref="E7:E8"/>
    <mergeCell ref="Z7:Z8"/>
    <mergeCell ref="AA7:AA8"/>
    <mergeCell ref="E5:E6"/>
    <mergeCell ref="Z9:Z10"/>
    <mergeCell ref="AA9:AA10"/>
    <mergeCell ref="C11:C12"/>
    <mergeCell ref="D11:D12"/>
    <mergeCell ref="E11:E12"/>
    <mergeCell ref="Z11:Z12"/>
    <mergeCell ref="AA11:AA12"/>
    <mergeCell ref="E9:E10"/>
    <mergeCell ref="E13:E14"/>
    <mergeCell ref="Z13:Z14"/>
    <mergeCell ref="AA13:AA14"/>
    <mergeCell ref="B15:B16"/>
    <mergeCell ref="C15:C16"/>
    <mergeCell ref="D15:D16"/>
    <mergeCell ref="E15:E16"/>
    <mergeCell ref="Z15:Z16"/>
    <mergeCell ref="AA15:AA16"/>
    <mergeCell ref="B13:B14"/>
    <mergeCell ref="C13:C14"/>
    <mergeCell ref="AA17:AA18"/>
    <mergeCell ref="AA19:AA20"/>
    <mergeCell ref="B21:B22"/>
    <mergeCell ref="C21:C22"/>
    <mergeCell ref="D21:D22"/>
    <mergeCell ref="E21:E22"/>
    <mergeCell ref="Z21:Z22"/>
    <mergeCell ref="AA21:AA22"/>
    <mergeCell ref="B19:B20"/>
    <mergeCell ref="C19:C20"/>
    <mergeCell ref="D19:D20"/>
    <mergeCell ref="E19:E20"/>
    <mergeCell ref="Z19:Z20"/>
    <mergeCell ref="A2:AA2"/>
    <mergeCell ref="B3:C3"/>
    <mergeCell ref="B25:B26"/>
    <mergeCell ref="C25:C26"/>
    <mergeCell ref="D25:D26"/>
    <mergeCell ref="E25:E26"/>
    <mergeCell ref="Z25:Z26"/>
    <mergeCell ref="AA25:AA26"/>
    <mergeCell ref="B23:B24"/>
    <mergeCell ref="C23:C24"/>
    <mergeCell ref="D23:D24"/>
    <mergeCell ref="E23:E24"/>
    <mergeCell ref="Z23:Z24"/>
    <mergeCell ref="AA23:AA24"/>
    <mergeCell ref="E17:E18"/>
    <mergeCell ref="Z17:Z18"/>
  </mergeCells>
  <phoneticPr fontId="1"/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H11" sqref="H11"/>
    </sheetView>
  </sheetViews>
  <sheetFormatPr defaultRowHeight="13.5" x14ac:dyDescent="0.15"/>
  <cols>
    <col min="1" max="1" width="8.5" customWidth="1"/>
    <col min="2" max="2" width="10.5" bestFit="1" customWidth="1"/>
    <col min="3" max="3" width="4.25" customWidth="1"/>
    <col min="4" max="4" width="4.375" customWidth="1"/>
    <col min="5" max="5" width="4.125" customWidth="1"/>
    <col min="6" max="25" width="5.25" customWidth="1"/>
    <col min="26" max="26" width="3.5" customWidth="1"/>
    <col min="27" max="27" width="3.75" customWidth="1"/>
    <col min="28" max="28" width="6.25" customWidth="1"/>
  </cols>
  <sheetData>
    <row r="1" spans="1:27" x14ac:dyDescent="0.15">
      <c r="A1" t="s">
        <v>1</v>
      </c>
    </row>
    <row r="2" spans="1:27" ht="17.25" x14ac:dyDescent="0.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15">
      <c r="B3" s="16" t="s">
        <v>2</v>
      </c>
      <c r="C3" s="16"/>
      <c r="D3" s="21">
        <v>38443</v>
      </c>
      <c r="E3" s="21"/>
      <c r="F3" s="21"/>
      <c r="G3" t="s">
        <v>3</v>
      </c>
      <c r="I3" s="22"/>
      <c r="J3" s="22"/>
      <c r="K3" s="22"/>
      <c r="L3" t="s">
        <v>4</v>
      </c>
      <c r="N3" s="22"/>
      <c r="O3" s="22"/>
      <c r="P3" s="22"/>
    </row>
    <row r="4" spans="1:27" s="1" customFormat="1" ht="54" x14ac:dyDescent="0.15">
      <c r="A4" s="2" t="s">
        <v>11</v>
      </c>
      <c r="B4" s="14" t="s">
        <v>5</v>
      </c>
      <c r="C4" s="2" t="s">
        <v>9</v>
      </c>
      <c r="D4" s="2" t="s">
        <v>10</v>
      </c>
      <c r="E4" s="14" t="s">
        <v>6</v>
      </c>
      <c r="F4" s="23" t="s">
        <v>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3" t="s">
        <v>8</v>
      </c>
      <c r="AA4" s="2" t="s">
        <v>12</v>
      </c>
    </row>
    <row r="5" spans="1:27" ht="18.75" customHeight="1" x14ac:dyDescent="0.15">
      <c r="A5" s="19" t="s">
        <v>13</v>
      </c>
      <c r="B5" s="20">
        <f>IF(D3&lt;&gt;"",DATE(YEAR(D3),MONTH(D3)+6,DAY(D3)),"")</f>
        <v>38626</v>
      </c>
      <c r="C5" s="17">
        <f t="shared" ref="C5:C15" si="0">AA3</f>
        <v>0</v>
      </c>
      <c r="D5" s="18">
        <v>10</v>
      </c>
      <c r="E5" s="17">
        <f t="shared" ref="E5" si="1">C5+D5</f>
        <v>10</v>
      </c>
      <c r="F5" s="24" t="s">
        <v>24</v>
      </c>
      <c r="G5" s="25">
        <v>43129</v>
      </c>
      <c r="H5" s="25">
        <v>43229</v>
      </c>
      <c r="I5" s="25">
        <v>43260</v>
      </c>
      <c r="J5" s="25">
        <v>43372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18">
        <v>5</v>
      </c>
      <c r="AA5" s="17">
        <f>IF(Z5-C5&gt;0,Z5-C5,Z5)</f>
        <v>5</v>
      </c>
    </row>
    <row r="6" spans="1:27" ht="18.75" customHeight="1" x14ac:dyDescent="0.15">
      <c r="A6" s="18"/>
      <c r="B6" s="20"/>
      <c r="C6" s="17"/>
      <c r="D6" s="18"/>
      <c r="E6" s="18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18"/>
      <c r="AA6" s="17"/>
    </row>
    <row r="7" spans="1:27" ht="18.75" customHeight="1" x14ac:dyDescent="0.15">
      <c r="A7" s="19" t="s">
        <v>14</v>
      </c>
      <c r="B7" s="20">
        <f>IF(B5&lt;&gt;"",DATE(YEAR(B5)+1,MONTH(B5),DAY(B5)),"")</f>
        <v>38991</v>
      </c>
      <c r="C7" s="17">
        <f>AA5</f>
        <v>5</v>
      </c>
      <c r="D7" s="18">
        <v>11</v>
      </c>
      <c r="E7" s="17">
        <f t="shared" ref="E7" si="2">C7+D7</f>
        <v>16</v>
      </c>
      <c r="F7" s="27">
        <v>43442</v>
      </c>
      <c r="G7" s="28">
        <v>43458</v>
      </c>
      <c r="H7" s="28">
        <v>43230</v>
      </c>
      <c r="I7" s="28">
        <v>43231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18">
        <v>12</v>
      </c>
      <c r="AA7" s="17">
        <f t="shared" ref="AA7" si="3">IF(Z7-C7&gt;0,Z7-C7,Z7)</f>
        <v>7</v>
      </c>
    </row>
    <row r="8" spans="1:27" ht="18.75" customHeight="1" x14ac:dyDescent="0.15">
      <c r="A8" s="18"/>
      <c r="B8" s="20"/>
      <c r="C8" s="17"/>
      <c r="D8" s="18"/>
      <c r="E8" s="18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18"/>
      <c r="AA8" s="17"/>
    </row>
    <row r="9" spans="1:27" ht="18" customHeight="1" x14ac:dyDescent="0.15">
      <c r="A9" s="19" t="s">
        <v>15</v>
      </c>
      <c r="B9" s="20">
        <f t="shared" ref="B9" si="4">IF(B7&lt;&gt;"",DATE(YEAR(B7)+1,MONTH(B7),DAY(B7)),"")</f>
        <v>39356</v>
      </c>
      <c r="C9" s="17">
        <f t="shared" si="0"/>
        <v>7</v>
      </c>
      <c r="D9" s="18">
        <v>12</v>
      </c>
      <c r="E9" s="17">
        <f t="shared" ref="E9" si="5">C9+D9</f>
        <v>19</v>
      </c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18"/>
      <c r="AA9" s="17">
        <f t="shared" ref="AA9" si="6">IF(Z9-C9&gt;0,Z9-C9,Z9)</f>
        <v>0</v>
      </c>
    </row>
    <row r="10" spans="1:27" ht="18.75" customHeight="1" x14ac:dyDescent="0.15">
      <c r="A10" s="18"/>
      <c r="B10" s="20"/>
      <c r="C10" s="17"/>
      <c r="D10" s="18"/>
      <c r="E10" s="18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18"/>
      <c r="AA10" s="17"/>
    </row>
    <row r="11" spans="1:27" ht="18.75" customHeight="1" x14ac:dyDescent="0.15">
      <c r="A11" s="19" t="s">
        <v>16</v>
      </c>
      <c r="B11" s="20">
        <f t="shared" ref="B11" si="7">IF(B9&lt;&gt;"",DATE(YEAR(B9)+1,MONTH(B9),DAY(B9)),"")</f>
        <v>39722</v>
      </c>
      <c r="C11" s="17">
        <f>AA9</f>
        <v>0</v>
      </c>
      <c r="D11" s="18">
        <v>14</v>
      </c>
      <c r="E11" s="17">
        <f t="shared" ref="E11" si="8">C11+D11</f>
        <v>14</v>
      </c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18"/>
      <c r="AA11" s="17">
        <f t="shared" ref="AA11" si="9">IF(Z11-C11&gt;0,Z11-C11,Z11)</f>
        <v>0</v>
      </c>
    </row>
    <row r="12" spans="1:27" ht="18.75" customHeight="1" x14ac:dyDescent="0.15">
      <c r="A12" s="18"/>
      <c r="B12" s="20"/>
      <c r="C12" s="17"/>
      <c r="D12" s="18"/>
      <c r="E12" s="18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18"/>
      <c r="AA12" s="17"/>
    </row>
    <row r="13" spans="1:27" ht="18.75" customHeight="1" x14ac:dyDescent="0.15">
      <c r="A13" s="19" t="s">
        <v>17</v>
      </c>
      <c r="B13" s="20">
        <f t="shared" ref="B13" si="10">IF(B11&lt;&gt;"",DATE(YEAR(B11)+1,MONTH(B11),DAY(B11)),"")</f>
        <v>40087</v>
      </c>
      <c r="C13" s="17">
        <f>AA11</f>
        <v>0</v>
      </c>
      <c r="D13" s="18">
        <v>16</v>
      </c>
      <c r="E13" s="17">
        <f t="shared" ref="E13" si="11">C13+D13</f>
        <v>16</v>
      </c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18"/>
      <c r="AA13" s="17">
        <f t="shared" ref="AA13" si="12">IF(Z13-C13&gt;0,Z13-C13,Z13)</f>
        <v>0</v>
      </c>
    </row>
    <row r="14" spans="1:27" ht="18.75" customHeight="1" x14ac:dyDescent="0.15">
      <c r="A14" s="18"/>
      <c r="B14" s="20"/>
      <c r="C14" s="17"/>
      <c r="D14" s="18"/>
      <c r="E14" s="18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18"/>
      <c r="AA14" s="17"/>
    </row>
    <row r="15" spans="1:27" ht="18.75" customHeight="1" x14ac:dyDescent="0.15">
      <c r="A15" s="19" t="s">
        <v>18</v>
      </c>
      <c r="B15" s="20">
        <f t="shared" ref="B15" si="13">IF(B13&lt;&gt;"",DATE(YEAR(B13)+1,MONTH(B13),DAY(B13)),"")</f>
        <v>40452</v>
      </c>
      <c r="C15" s="17">
        <f>AA13</f>
        <v>0</v>
      </c>
      <c r="D15" s="18">
        <v>18</v>
      </c>
      <c r="E15" s="17">
        <f t="shared" ref="E15" si="14">C15+D15</f>
        <v>18</v>
      </c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8"/>
      <c r="AA15" s="17">
        <f t="shared" ref="AA15" si="15">IF(Z15-C15&gt;0,Z15-C15,Z15)</f>
        <v>0</v>
      </c>
    </row>
    <row r="16" spans="1:27" ht="18.75" customHeight="1" x14ac:dyDescent="0.15">
      <c r="A16" s="18"/>
      <c r="B16" s="20"/>
      <c r="C16" s="17"/>
      <c r="D16" s="18"/>
      <c r="E16" s="18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18"/>
      <c r="AA16" s="17"/>
    </row>
    <row r="17" spans="1:27" ht="19.5" customHeight="1" x14ac:dyDescent="0.15">
      <c r="A17" s="19" t="s">
        <v>19</v>
      </c>
      <c r="B17" s="20">
        <f t="shared" ref="B17" si="16">IF(B15&lt;&gt;"",DATE(YEAR(B15)+1,MONTH(B15),DAY(B15)),"")</f>
        <v>40817</v>
      </c>
      <c r="C17" s="17">
        <f>AA15</f>
        <v>0</v>
      </c>
      <c r="D17" s="18">
        <v>20</v>
      </c>
      <c r="E17" s="17">
        <f>C17+D17</f>
        <v>20</v>
      </c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18"/>
      <c r="AA17" s="17">
        <f t="shared" ref="AA17" si="17">IF(Z17-C17&gt;0,Z17-C17,Z17)</f>
        <v>0</v>
      </c>
    </row>
    <row r="18" spans="1:27" ht="18.75" customHeight="1" x14ac:dyDescent="0.15">
      <c r="A18" s="18"/>
      <c r="B18" s="20"/>
      <c r="C18" s="17"/>
      <c r="D18" s="18"/>
      <c r="E18" s="18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18"/>
      <c r="AA18" s="17"/>
    </row>
    <row r="19" spans="1:27" ht="18.75" customHeight="1" x14ac:dyDescent="0.15">
      <c r="A19" s="19" t="s">
        <v>20</v>
      </c>
      <c r="B19" s="20">
        <f t="shared" ref="B19" si="18">IF(B17&lt;&gt;"",DATE(YEAR(B17)+1,MONTH(B17),DAY(B17)),"")</f>
        <v>41183</v>
      </c>
      <c r="C19" s="17">
        <f>AA17</f>
        <v>0</v>
      </c>
      <c r="D19" s="18">
        <v>20</v>
      </c>
      <c r="E19" s="17">
        <f t="shared" ref="E19" si="19">C19+D19</f>
        <v>20</v>
      </c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18"/>
      <c r="AA19" s="17">
        <f t="shared" ref="AA19" si="20">IF(Z19-C19&gt;0,Z19-C19,Z19)</f>
        <v>0</v>
      </c>
    </row>
    <row r="20" spans="1:27" ht="18.75" customHeight="1" x14ac:dyDescent="0.15">
      <c r="A20" s="18"/>
      <c r="B20" s="20"/>
      <c r="C20" s="17"/>
      <c r="D20" s="18"/>
      <c r="E20" s="18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18"/>
      <c r="AA20" s="17"/>
    </row>
    <row r="21" spans="1:27" ht="18.75" customHeight="1" x14ac:dyDescent="0.15">
      <c r="A21" s="19" t="s">
        <v>21</v>
      </c>
      <c r="B21" s="20">
        <f t="shared" ref="B21" si="21">IF(B19&lt;&gt;"",DATE(YEAR(B19)+1,MONTH(B19),DAY(B19)),"")</f>
        <v>41548</v>
      </c>
      <c r="C21" s="17">
        <f>AA19</f>
        <v>0</v>
      </c>
      <c r="D21" s="18">
        <v>20</v>
      </c>
      <c r="E21" s="17">
        <f t="shared" ref="E21" si="22">C21+D21</f>
        <v>20</v>
      </c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18"/>
      <c r="AA21" s="17">
        <f t="shared" ref="AA21" si="23">IF(Z21-C21&gt;0,Z21-C21,Z21)</f>
        <v>0</v>
      </c>
    </row>
    <row r="22" spans="1:27" ht="18.75" customHeight="1" x14ac:dyDescent="0.15">
      <c r="A22" s="18"/>
      <c r="B22" s="20"/>
      <c r="C22" s="17"/>
      <c r="D22" s="18"/>
      <c r="E22" s="18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18"/>
      <c r="AA22" s="17"/>
    </row>
    <row r="23" spans="1:27" ht="18" customHeight="1" x14ac:dyDescent="0.15">
      <c r="A23" s="19" t="s">
        <v>22</v>
      </c>
      <c r="B23" s="20">
        <f t="shared" ref="B23" si="24">IF(B21&lt;&gt;"",DATE(YEAR(B21)+1,MONTH(B21),DAY(B21)),"")</f>
        <v>41913</v>
      </c>
      <c r="C23" s="17">
        <f>AA21</f>
        <v>0</v>
      </c>
      <c r="D23" s="18">
        <v>20</v>
      </c>
      <c r="E23" s="17">
        <f t="shared" ref="E23" si="25">C23+D23</f>
        <v>20</v>
      </c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18"/>
      <c r="AA23" s="17">
        <f t="shared" ref="AA23" si="26">IF(Z23-C23&gt;0,Z23-C23,Z23)</f>
        <v>0</v>
      </c>
    </row>
    <row r="24" spans="1:27" ht="18.75" customHeight="1" x14ac:dyDescent="0.15">
      <c r="A24" s="18"/>
      <c r="B24" s="20"/>
      <c r="C24" s="17"/>
      <c r="D24" s="18"/>
      <c r="E24" s="18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18"/>
      <c r="AA24" s="17"/>
    </row>
    <row r="25" spans="1:27" ht="18" customHeight="1" x14ac:dyDescent="0.15">
      <c r="A25" s="19" t="s">
        <v>23</v>
      </c>
      <c r="B25" s="20">
        <f t="shared" ref="B25" si="27">IF(B23&lt;&gt;"",DATE(YEAR(B23)+1,MONTH(B23),DAY(B23)),"")</f>
        <v>42278</v>
      </c>
      <c r="C25" s="17">
        <f t="shared" ref="C25:C33" si="28">AA23</f>
        <v>0</v>
      </c>
      <c r="D25" s="18">
        <v>20</v>
      </c>
      <c r="E25" s="17">
        <f t="shared" ref="E25" si="29">C25+D25</f>
        <v>20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18"/>
      <c r="AA25" s="17">
        <f t="shared" ref="AA25" si="30">IF(Z25-C25&gt;0,Z25-C25,Z25)</f>
        <v>0</v>
      </c>
    </row>
    <row r="26" spans="1:27" ht="18.75" customHeight="1" x14ac:dyDescent="0.15">
      <c r="A26" s="18"/>
      <c r="B26" s="20"/>
      <c r="C26" s="17"/>
      <c r="D26" s="18"/>
      <c r="E26" s="18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2"/>
      <c r="Z26" s="18"/>
      <c r="AA26" s="17"/>
    </row>
  </sheetData>
  <mergeCells count="83">
    <mergeCell ref="AA25:AA26"/>
    <mergeCell ref="A25:A26"/>
    <mergeCell ref="B25:B26"/>
    <mergeCell ref="C25:C26"/>
    <mergeCell ref="D25:D26"/>
    <mergeCell ref="E25:E26"/>
    <mergeCell ref="Z25:Z26"/>
    <mergeCell ref="AA21:AA22"/>
    <mergeCell ref="A23:A24"/>
    <mergeCell ref="B23:B24"/>
    <mergeCell ref="C23:C24"/>
    <mergeCell ref="D23:D24"/>
    <mergeCell ref="E23:E24"/>
    <mergeCell ref="Z23:Z24"/>
    <mergeCell ref="AA23:AA24"/>
    <mergeCell ref="A21:A22"/>
    <mergeCell ref="B21:B22"/>
    <mergeCell ref="C21:C22"/>
    <mergeCell ref="D21:D22"/>
    <mergeCell ref="E21:E22"/>
    <mergeCell ref="Z21:Z22"/>
    <mergeCell ref="AA17:AA18"/>
    <mergeCell ref="A19:A20"/>
    <mergeCell ref="B19:B20"/>
    <mergeCell ref="C19:C20"/>
    <mergeCell ref="D19:D20"/>
    <mergeCell ref="E19:E20"/>
    <mergeCell ref="Z19:Z20"/>
    <mergeCell ref="AA19:AA20"/>
    <mergeCell ref="A17:A18"/>
    <mergeCell ref="B17:B18"/>
    <mergeCell ref="C17:C18"/>
    <mergeCell ref="D17:D18"/>
    <mergeCell ref="E17:E18"/>
    <mergeCell ref="Z17:Z18"/>
    <mergeCell ref="AA13:AA14"/>
    <mergeCell ref="A15:A16"/>
    <mergeCell ref="B15:B16"/>
    <mergeCell ref="C15:C16"/>
    <mergeCell ref="D15:D16"/>
    <mergeCell ref="E15:E16"/>
    <mergeCell ref="Z15:Z16"/>
    <mergeCell ref="AA15:AA16"/>
    <mergeCell ref="A13:A14"/>
    <mergeCell ref="B13:B14"/>
    <mergeCell ref="C13:C14"/>
    <mergeCell ref="D13:D14"/>
    <mergeCell ref="E13:E14"/>
    <mergeCell ref="Z13:Z14"/>
    <mergeCell ref="AA9:AA10"/>
    <mergeCell ref="A11:A12"/>
    <mergeCell ref="B11:B12"/>
    <mergeCell ref="C11:C12"/>
    <mergeCell ref="D11:D12"/>
    <mergeCell ref="E11:E12"/>
    <mergeCell ref="Z11:Z12"/>
    <mergeCell ref="AA11:AA12"/>
    <mergeCell ref="A9:A10"/>
    <mergeCell ref="B9:B10"/>
    <mergeCell ref="C9:C10"/>
    <mergeCell ref="D9:D10"/>
    <mergeCell ref="E9:E10"/>
    <mergeCell ref="Z9:Z10"/>
    <mergeCell ref="AA5:AA6"/>
    <mergeCell ref="A7:A8"/>
    <mergeCell ref="B7:B8"/>
    <mergeCell ref="C7:C8"/>
    <mergeCell ref="D7:D8"/>
    <mergeCell ref="E7:E8"/>
    <mergeCell ref="Z7:Z8"/>
    <mergeCell ref="AA7:AA8"/>
    <mergeCell ref="A5:A6"/>
    <mergeCell ref="B5:B6"/>
    <mergeCell ref="C5:C6"/>
    <mergeCell ref="D5:D6"/>
    <mergeCell ref="E5:E6"/>
    <mergeCell ref="Z5:Z6"/>
    <mergeCell ref="A2:AA2"/>
    <mergeCell ref="B3:C3"/>
    <mergeCell ref="D3:F3"/>
    <mergeCell ref="I3:K3"/>
    <mergeCell ref="N3:P3"/>
    <mergeCell ref="F4:Y4"/>
  </mergeCells>
  <phoneticPr fontId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有給管理簿</vt:lpstr>
      <vt:lpstr>使用例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1005</dc:creator>
  <cp:lastModifiedBy>山本　恭平</cp:lastModifiedBy>
  <cp:lastPrinted>2018-04-24T06:02:51Z</cp:lastPrinted>
  <dcterms:created xsi:type="dcterms:W3CDTF">2016-10-31T04:50:41Z</dcterms:created>
  <dcterms:modified xsi:type="dcterms:W3CDTF">2018-04-24T06:03:01Z</dcterms:modified>
</cp:coreProperties>
</file>